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dubuas.sharepoint.com/teams/AGMResearch-projects-P10044VPSNERASMUS/Shared Documents/03. R&amp;D/Workshops/VPSN Manual 02/"/>
    </mc:Choice>
  </mc:AlternateContent>
  <xr:revisionPtr revIDLastSave="166" documentId="8_{84D6345C-9BF3-4BBA-B1DA-E057427B79E6}" xr6:coauthVersionLast="47" xr6:coauthVersionMax="47" xr10:uidLastSave="{F1741020-DAA1-43C6-8157-91A450E11C6A}"/>
  <bookViews>
    <workbookView xWindow="-120" yWindow="-120" windowWidth="51840" windowHeight="21240" firstSheet="1" activeTab="1" xr2:uid="{2399FEF8-9F02-497E-AEAA-96CBD8B030C3}"/>
  </bookViews>
  <sheets>
    <sheet name="Example" sheetId="1" r:id="rId1"/>
    <sheet name="Empty Templat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 r="A8" i="3"/>
  <c r="A9" i="3" s="1"/>
  <c r="A10" i="3" s="1"/>
  <c r="A11" i="3" s="1"/>
  <c r="A12" i="3" s="1"/>
  <c r="A13" i="3" s="1"/>
  <c r="A14" i="3" s="1"/>
  <c r="A15" i="3" s="1"/>
  <c r="A16" i="3" s="1"/>
  <c r="A17" i="3" s="1"/>
  <c r="A18" i="3" s="1"/>
  <c r="A19" i="3" s="1"/>
  <c r="A20" i="3" s="1"/>
  <c r="A21" i="3" s="1"/>
  <c r="A22" i="3" s="1"/>
  <c r="A23" i="3" s="1"/>
  <c r="A24" i="3" s="1"/>
  <c r="A6" i="3"/>
  <c r="C5" i="3"/>
  <c r="B6" i="3" s="1"/>
  <c r="C6" i="3" s="1"/>
  <c r="B7" i="3" s="1"/>
  <c r="C7" i="3" s="1"/>
  <c r="B8" i="3" s="1"/>
  <c r="C8" i="3" s="1"/>
  <c r="B9" i="3" s="1"/>
  <c r="C9" i="3" s="1"/>
  <c r="A23" i="1"/>
  <c r="A24" i="1" s="1"/>
  <c r="A20" i="1"/>
  <c r="A21" i="1" s="1"/>
  <c r="B19" i="1"/>
  <c r="C19" i="1" s="1"/>
  <c r="B20" i="1" s="1"/>
  <c r="C20" i="1" s="1"/>
  <c r="B21" i="1" s="1"/>
  <c r="C21" i="1" s="1"/>
  <c r="B22" i="1" s="1"/>
  <c r="C22" i="1" s="1"/>
  <c r="B23" i="1" s="1"/>
  <c r="C23" i="1" s="1"/>
  <c r="B24" i="1" s="1"/>
  <c r="C24" i="1" s="1"/>
  <c r="A19" i="1"/>
  <c r="C18" i="1"/>
  <c r="A16" i="1"/>
  <c r="A17" i="1" s="1"/>
  <c r="B13" i="1"/>
  <c r="C13" i="1" s="1"/>
  <c r="B14" i="1" s="1"/>
  <c r="C14" i="1" s="1"/>
  <c r="B15" i="1" s="1"/>
  <c r="C15" i="1" s="1"/>
  <c r="B16" i="1" s="1"/>
  <c r="C16" i="1" s="1"/>
  <c r="B17" i="1" s="1"/>
  <c r="C17" i="1" s="1"/>
  <c r="A13" i="1"/>
  <c r="A14" i="1" s="1"/>
  <c r="C12" i="1"/>
  <c r="A7" i="1"/>
  <c r="A8" i="1" s="1"/>
  <c r="A9" i="1" s="1"/>
  <c r="A6" i="1"/>
  <c r="C5" i="1"/>
  <c r="B6" i="1" s="1"/>
  <c r="C6" i="1" s="1"/>
  <c r="B7" i="1" s="1"/>
  <c r="C7" i="1" s="1"/>
  <c r="B8" i="1" s="1"/>
  <c r="C8" i="1" s="1"/>
  <c r="B9" i="1" s="1"/>
  <c r="C9" i="1" s="1"/>
  <c r="B10" i="3" l="1"/>
  <c r="C10" i="3" s="1"/>
  <c r="B12" i="3" s="1"/>
  <c r="C12" i="3" s="1"/>
  <c r="B13" i="3" s="1"/>
  <c r="C13" i="3" s="1"/>
  <c r="B14" i="3" s="1"/>
  <c r="C14" i="3" s="1"/>
  <c r="B15" i="3" s="1"/>
  <c r="C15" i="3" s="1"/>
  <c r="B16" i="3" s="1"/>
  <c r="C16" i="3" s="1"/>
  <c r="B17" i="3" s="1"/>
  <c r="C17" i="3" s="1"/>
  <c r="B18" i="3" s="1"/>
  <c r="C18" i="3" s="1"/>
  <c r="B19" i="3" s="1"/>
  <c r="C19" i="3" s="1"/>
  <c r="B20" i="3" s="1"/>
  <c r="C20" i="3" s="1"/>
  <c r="B21" i="3" s="1"/>
  <c r="C21" i="3" s="1"/>
  <c r="B22" i="3" s="1"/>
  <c r="C22" i="3" s="1"/>
  <c r="B23" i="3" s="1"/>
  <c r="C23" i="3" s="1"/>
  <c r="B24" i="3" s="1"/>
  <c r="C24" i="3" s="1"/>
  <c r="B11" i="3"/>
  <c r="C11" i="3" s="1"/>
  <c r="A11" i="1"/>
  <c r="A10" i="1"/>
  <c r="B11" i="1"/>
  <c r="C11" i="1" s="1"/>
  <c r="B10" i="1"/>
  <c r="C10" i="1" s="1"/>
</calcChain>
</file>

<file path=xl/sharedStrings.xml><?xml version="1.0" encoding="utf-8"?>
<sst xmlns="http://schemas.openxmlformats.org/spreadsheetml/2006/main" count="181" uniqueCount="75">
  <si>
    <t>Shot List Plan</t>
  </si>
  <si>
    <t>Title:</t>
  </si>
  <si>
    <t>Greenhouse Insanity</t>
  </si>
  <si>
    <t>Date:</t>
  </si>
  <si>
    <t>Authors:</t>
  </si>
  <si>
    <t>Carlos Santos</t>
  </si>
  <si>
    <t>Day</t>
  </si>
  <si>
    <t>Start</t>
  </si>
  <si>
    <t>End</t>
  </si>
  <si>
    <t>Scene</t>
  </si>
  <si>
    <t>Shot</t>
  </si>
  <si>
    <t xml:space="preserve">Set </t>
  </si>
  <si>
    <t>SetupT</t>
  </si>
  <si>
    <t>ShotT</t>
  </si>
  <si>
    <t>ClearT</t>
  </si>
  <si>
    <t>Difficulty</t>
  </si>
  <si>
    <t>Cast</t>
  </si>
  <si>
    <t>Action</t>
  </si>
  <si>
    <t>Notes</t>
  </si>
  <si>
    <t>GH entrance</t>
  </si>
  <si>
    <t xml:space="preserve">Emil </t>
  </si>
  <si>
    <t>Emil entering the greenhouse</t>
  </si>
  <si>
    <t>Emil waving</t>
  </si>
  <si>
    <t>Walking out</t>
  </si>
  <si>
    <t>Break</t>
  </si>
  <si>
    <t>6,8</t>
  </si>
  <si>
    <t>MultiShot</t>
  </si>
  <si>
    <t>Liz &amp; Emil</t>
  </si>
  <si>
    <t>Dialog Emil side</t>
  </si>
  <si>
    <t>Liz</t>
  </si>
  <si>
    <t>GH Labdesk1</t>
  </si>
  <si>
    <t>Liz working</t>
  </si>
  <si>
    <t>5,7,9</t>
  </si>
  <si>
    <t>Dialog Liz side</t>
  </si>
  <si>
    <t>Hard shot</t>
  </si>
  <si>
    <t>Drop of lab flask</t>
  </si>
  <si>
    <t>30min setup over lunch</t>
  </si>
  <si>
    <t>GH corridor</t>
  </si>
  <si>
    <t>Liz screaming with Emil for him to go away</t>
  </si>
  <si>
    <t>Liz carrying some heavy plants</t>
  </si>
  <si>
    <t>Stunt shot</t>
  </si>
  <si>
    <t>Liz runs away scared and falls hard</t>
  </si>
  <si>
    <t>Stunt setup time</t>
  </si>
  <si>
    <t>GH atrium</t>
  </si>
  <si>
    <t>Liz gets up</t>
  </si>
  <si>
    <t>Makeup Liz Bleeds</t>
  </si>
  <si>
    <t>Environmental shot</t>
  </si>
  <si>
    <t>Environmental shot for (VFX)</t>
  </si>
  <si>
    <t>Capture references</t>
  </si>
  <si>
    <t>Low</t>
  </si>
  <si>
    <t>Start sequence near the ground, environmental shot</t>
  </si>
  <si>
    <t>How to do a Shot List Plan.</t>
  </si>
  <si>
    <t>Each line of the table indicates a single shot, and when is planned to film that specific shot. 
A Shot List Plan should be perform only after doing the breakdown of all shots, and have a clearer idea on what is needed for each shot, and how long it will take to film. Go shot by shot, and add to the list. You should consider several elements for the planning, namely availability of actors, location, difficulty, etc. Don't forget to add breaks, and some flexibility for inevitable delays.</t>
  </si>
  <si>
    <t>Column</t>
  </si>
  <si>
    <t>Description</t>
  </si>
  <si>
    <t>Instructions</t>
  </si>
  <si>
    <t xml:space="preserve">Can be a specify shot date, but, most days it is used as Day 1,2,3 of the shoot. </t>
  </si>
  <si>
    <t>The entry is by default same as the previous entry, modify only if want to start a new day</t>
  </si>
  <si>
    <t>Expected time of day for start working on the shot</t>
  </si>
  <si>
    <t xml:space="preserve">Automatically calculated, Don't modify this column, except for starting time of new days </t>
  </si>
  <si>
    <t>Expected time of day for ending working on the shot</t>
  </si>
  <si>
    <t>Automatically calculated, Don't modify this column</t>
  </si>
  <si>
    <t>Scene Number</t>
  </si>
  <si>
    <t>Fill manually</t>
  </si>
  <si>
    <t>Shot Number</t>
  </si>
  <si>
    <t>Environment location, which probably requires changing camera position, props, etc.</t>
  </si>
  <si>
    <t>Expected duration for setting up the shot, change location, props, lighting, stunts, etc</t>
  </si>
  <si>
    <t>Fill manually, or leave empty for no added time</t>
  </si>
  <si>
    <t>Expected duration for filming the proposed action</t>
  </si>
  <si>
    <t xml:space="preserve">Expected duration for clearing &amp; disassembly of needed equipment </t>
  </si>
  <si>
    <t>This serves mainly as quick words, that remind how difficult a shot is, for example stunts</t>
  </si>
  <si>
    <t>Required actors to be on set for that particular shot.</t>
  </si>
  <si>
    <t>Small description of what that shot entails (not enough or too much detail may not help)</t>
  </si>
  <si>
    <t>Fill manually, Use the keyword "Break" to automatically highlight breaks in the table</t>
  </si>
  <si>
    <t>Reminders and additional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</si>
</sst>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1"/>
      <color theme="1"/>
      <name val="Calibri"/>
      <family val="2"/>
      <scheme val="minor"/>
    </font>
    <font>
      <b/>
      <sz val="16"/>
      <color theme="5"/>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32">
    <xf numFmtId="0" fontId="0" fillId="0" borderId="0" xfId="0"/>
    <xf numFmtId="0" fontId="1" fillId="2" borderId="0" xfId="0" applyFont="1" applyFill="1" applyAlignment="1">
      <alignment horizontal="right"/>
    </xf>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20"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vertical="top"/>
    </xf>
    <xf numFmtId="14" fontId="0" fillId="2" borderId="9" xfId="0" applyNumberFormat="1" applyFill="1" applyBorder="1"/>
    <xf numFmtId="1" fontId="0" fillId="0" borderId="0" xfId="0" applyNumberFormat="1" applyAlignment="1">
      <alignment horizontal="center"/>
    </xf>
    <xf numFmtId="20" fontId="0" fillId="0" borderId="0" xfId="0" applyNumberFormat="1" applyAlignment="1">
      <alignment horizontal="right"/>
    </xf>
    <xf numFmtId="0" fontId="0" fillId="2" borderId="9" xfId="0" applyFill="1" applyBorder="1" applyAlignment="1">
      <alignment horizontal="center"/>
    </xf>
    <xf numFmtId="0" fontId="0" fillId="2" borderId="0" xfId="0" applyFill="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1" fillId="2" borderId="0" xfId="0" applyFont="1" applyFill="1" applyAlignment="1">
      <alignment horizontal="left"/>
    </xf>
    <xf numFmtId="0" fontId="0" fillId="2" borderId="4" xfId="0" applyFill="1" applyBorder="1" applyAlignment="1">
      <alignment horizontal="left"/>
    </xf>
    <xf numFmtId="0" fontId="1" fillId="2" borderId="4" xfId="0" applyFont="1" applyFill="1" applyBorder="1" applyAlignment="1">
      <alignment horizontal="left"/>
    </xf>
    <xf numFmtId="0" fontId="1" fillId="2" borderId="4" xfId="0" applyFont="1" applyFill="1" applyBorder="1" applyAlignment="1">
      <alignment horizontal="right" wrapText="1"/>
    </xf>
    <xf numFmtId="0" fontId="1" fillId="2" borderId="0" xfId="0" applyFont="1" applyFill="1" applyAlignment="1">
      <alignment horizontal="right" wrapText="1"/>
    </xf>
    <xf numFmtId="0" fontId="0" fillId="2" borderId="9" xfId="0" applyFill="1" applyBorder="1" applyAlignment="1">
      <alignment horizontal="left"/>
    </xf>
  </cellXfs>
  <cellStyles count="1">
    <cellStyle name="Normal" xfId="0" builtinId="0"/>
  </cellStyles>
  <dxfs count="38">
    <dxf>
      <numFmt numFmtId="164" formatCode="[$]hh:mm;@" x16r2:formatCode16="[$-en-150,1]hh:mm;@"/>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164" formatCode="[$]hh:mm;@" x16r2:formatCode16="[$-en-150,1]hh:mm;@"/>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ill>
        <patternFill>
          <bgColor rgb="FFFDEFE7"/>
        </patternFill>
      </fill>
      <border>
        <vertical/>
        <horizontal/>
      </border>
    </dxf>
    <dxf>
      <fill>
        <patternFill>
          <bgColor theme="5" tint="0.59996337778862885"/>
        </patternFill>
      </fill>
      <border>
        <top style="thin">
          <color auto="1"/>
        </top>
        <vertical/>
        <horizontal/>
      </border>
    </dxf>
    <dxf>
      <fill>
        <patternFill>
          <bgColor rgb="FFFDEFE7"/>
        </patternFill>
      </fill>
      <border>
        <vertical/>
        <horizontal/>
      </border>
    </dxf>
    <dxf>
      <fill>
        <patternFill>
          <bgColor theme="5" tint="0.59996337778862885"/>
        </patternFill>
      </fill>
      <border>
        <top style="thin">
          <color auto="1"/>
        </top>
        <vertical/>
        <horizontal/>
      </border>
    </dxf>
    <dxf>
      <fill>
        <patternFill>
          <bgColor rgb="FFFDEFE7"/>
        </patternFill>
      </fill>
      <border>
        <vertical/>
        <horizontal/>
      </border>
    </dxf>
    <dxf>
      <fill>
        <patternFill>
          <bgColor theme="5" tint="0.59996337778862885"/>
        </patternFill>
      </fill>
      <border>
        <top style="thin">
          <color auto="1"/>
        </top>
        <vertical/>
        <horizontal/>
      </border>
    </dxf>
    <dxf>
      <font>
        <color theme="0" tint="-0.499984740745262"/>
      </font>
    </dxf>
    <dxf>
      <font>
        <color theme="0" tint="-0.499984740745262"/>
      </font>
    </dxf>
    <dxf>
      <font>
        <color theme="0" tint="-0.499984740745262"/>
      </font>
    </dxf>
    <dxf>
      <numFmt numFmtId="164" formatCode="[$]hh:mm;@" x16r2:formatCode16="[$-en-150,1]hh:mm;@"/>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164" formatCode="[$]hh:mm;@" x16r2:formatCode16="[$-en-150,1]hh:mm;@"/>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25" formatCode="hh:mm"/>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bgColor rgb="FFFDEFE7"/>
        </patternFill>
      </fill>
      <border>
        <vertical/>
        <horizontal/>
      </border>
    </dxf>
    <dxf>
      <fill>
        <patternFill>
          <bgColor theme="5" tint="0.59996337778862885"/>
        </patternFill>
      </fill>
      <border>
        <top style="thin">
          <color auto="1"/>
        </top>
        <vertical/>
        <horizontal/>
      </border>
    </dxf>
    <dxf>
      <fill>
        <patternFill>
          <bgColor rgb="FFFDEFE7"/>
        </patternFill>
      </fill>
      <border>
        <vertical/>
        <horizontal/>
      </border>
    </dxf>
    <dxf>
      <fill>
        <patternFill>
          <bgColor theme="5" tint="0.59996337778862885"/>
        </patternFill>
      </fill>
      <border>
        <top style="thin">
          <color auto="1"/>
        </top>
        <vertical/>
        <horizontal/>
      </border>
    </dxf>
    <dxf>
      <fill>
        <patternFill>
          <bgColor rgb="FFFDEFE7"/>
        </patternFill>
      </fill>
      <border>
        <vertical/>
        <horizontal/>
      </border>
    </dxf>
    <dxf>
      <fill>
        <patternFill>
          <bgColor theme="5" tint="0.59996337778862885"/>
        </patternFill>
      </fill>
      <border>
        <top style="thin">
          <color auto="1"/>
        </top>
        <vertical/>
        <horizontal/>
      </border>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16628</xdr:colOff>
      <xdr:row>0</xdr:row>
      <xdr:rowOff>49876</xdr:rowOff>
    </xdr:from>
    <xdr:to>
      <xdr:col>1</xdr:col>
      <xdr:colOff>483180</xdr:colOff>
      <xdr:row>1</xdr:row>
      <xdr:rowOff>146919</xdr:rowOff>
    </xdr:to>
    <xdr:pic>
      <xdr:nvPicPr>
        <xdr:cNvPr id="2" name="Picture 1">
          <a:extLst>
            <a:ext uri="{FF2B5EF4-FFF2-40B4-BE49-F238E27FC236}">
              <a16:creationId xmlns:a16="http://schemas.microsoft.com/office/drawing/2014/main" id="{5C5ABF35-CB29-8AB5-78BA-5EF7E478066C}"/>
            </a:ext>
          </a:extLst>
        </xdr:cNvPr>
        <xdr:cNvPicPr>
          <a:picLocks noChangeAspect="1"/>
        </xdr:cNvPicPr>
      </xdr:nvPicPr>
      <xdr:blipFill>
        <a:blip xmlns:r="http://schemas.openxmlformats.org/officeDocument/2006/relationships" r:embed="rId1"/>
        <a:stretch>
          <a:fillRect/>
        </a:stretch>
      </xdr:blipFill>
      <xdr:spPr>
        <a:xfrm>
          <a:off x="16628" y="49876"/>
          <a:ext cx="1005840" cy="354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16628</xdr:colOff>
      <xdr:row>0</xdr:row>
      <xdr:rowOff>49876</xdr:rowOff>
    </xdr:from>
    <xdr:to>
      <xdr:col>1</xdr:col>
      <xdr:colOff>483180</xdr:colOff>
      <xdr:row>1</xdr:row>
      <xdr:rowOff>146919</xdr:rowOff>
    </xdr:to>
    <xdr:pic>
      <xdr:nvPicPr>
        <xdr:cNvPr id="2" name="Picture 1">
          <a:extLst>
            <a:ext uri="{FF2B5EF4-FFF2-40B4-BE49-F238E27FC236}">
              <a16:creationId xmlns:a16="http://schemas.microsoft.com/office/drawing/2014/main" id="{8ABF0DBD-3A11-4A97-B3DA-B41DDB750FC5}"/>
            </a:ext>
          </a:extLst>
        </xdr:cNvPr>
        <xdr:cNvPicPr>
          <a:picLocks noChangeAspect="1"/>
        </xdr:cNvPicPr>
      </xdr:nvPicPr>
      <xdr:blipFill>
        <a:blip xmlns:r="http://schemas.openxmlformats.org/officeDocument/2006/relationships" r:embed="rId1"/>
        <a:stretch>
          <a:fillRect/>
        </a:stretch>
      </xdr:blipFill>
      <xdr:spPr>
        <a:xfrm>
          <a:off x="16628" y="49876"/>
          <a:ext cx="895177" cy="3637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4D6357-0BA0-4790-B5A7-D8536AD9C346}" name="Table1" displayName="Table1" ref="A4:M24" totalsRowShown="0" tableBorderDxfId="28">
  <autoFilter ref="A4:M24" xr:uid="{824D6357-0BA0-4790-B5A7-D8536AD9C346}"/>
  <tableColumns count="13">
    <tableColumn id="1" xr3:uid="{2D6B4C68-7995-4B44-ACB9-06F4031D98E4}" name="Day" dataDxfId="27"/>
    <tableColumn id="2" xr3:uid="{1CB688F9-6A18-42CC-B4A6-061FE6981735}" name="Start" dataDxfId="26"/>
    <tableColumn id="3" xr3:uid="{9936FEA7-2159-43CD-98ED-55119840C6B9}" name="End" dataDxfId="25">
      <calculatedColumnFormula>B5+G5+H5+I5</calculatedColumnFormula>
    </tableColumn>
    <tableColumn id="4" xr3:uid="{E8872343-62FB-49D8-9C71-C92711C8A385}" name="Scene" dataDxfId="24"/>
    <tableColumn id="5" xr3:uid="{F439FE91-277F-4BFB-9688-03C2079860ED}" name="Shot" dataDxfId="23"/>
    <tableColumn id="12" xr3:uid="{3EF96257-31E5-4A51-A4FA-A2586770BFD9}" name="Set " dataDxfId="22"/>
    <tableColumn id="13" xr3:uid="{7FD7D1D6-51F2-41E6-9B16-F2A34206B7D5}" name="SetupT" dataDxfId="21"/>
    <tableColumn id="6" xr3:uid="{94455A60-FAC3-47B7-8330-8981BA4B4663}" name="ShotT" dataDxfId="20"/>
    <tableColumn id="14" xr3:uid="{2B001E00-FDA3-47CD-AEED-E287EE6C02F6}" name="ClearT" dataDxfId="19"/>
    <tableColumn id="7" xr3:uid="{8E93C83A-47F4-4CCC-BBC8-858A2FF567CC}" name="Difficulty"/>
    <tableColumn id="11" xr3:uid="{D47F0663-EECB-4ED3-A536-036AA4C1FA78}" name="Cast"/>
    <tableColumn id="15" xr3:uid="{5890251F-D82C-4AA9-B1DB-38B537930586}" name="Action"/>
    <tableColumn id="10" xr3:uid="{962DD978-59DA-49F0-9F60-771FD6FB4B02}" name="Notes"/>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4C6A62-F0B5-417C-A8D2-4C2ACBEF8391}" name="Table13" displayName="Table13" ref="A4:M24" totalsRowShown="0" tableBorderDxfId="9">
  <autoFilter ref="A4:M24" xr:uid="{824D6357-0BA0-4790-B5A7-D8536AD9C346}"/>
  <tableColumns count="13">
    <tableColumn id="1" xr3:uid="{F11DB788-8FD8-4E97-AB4C-640FE6684BE4}" name="Day" dataDxfId="8"/>
    <tableColumn id="2" xr3:uid="{33C23916-B309-4437-A75E-93BBE352FCD6}" name="Start" dataDxfId="7"/>
    <tableColumn id="3" xr3:uid="{6F9BA31D-ABF8-4CE3-956D-02E4994C43B3}" name="End" dataDxfId="6">
      <calculatedColumnFormula>B5+G5+H5+I5</calculatedColumnFormula>
    </tableColumn>
    <tableColumn id="4" xr3:uid="{5AAA5781-0B46-4F31-B775-3E116632BD21}" name="Scene" dataDxfId="5"/>
    <tableColumn id="5" xr3:uid="{441B0D28-AD64-48A7-9AD4-E835A46CE757}" name="Shot" dataDxfId="4"/>
    <tableColumn id="12" xr3:uid="{1143B8E9-E220-46C0-9CF7-85B4E98581CD}" name="Set " dataDxfId="3"/>
    <tableColumn id="13" xr3:uid="{95BE46FE-A97B-4D01-86E9-7308E169DF3A}" name="SetupT" dataDxfId="2"/>
    <tableColumn id="6" xr3:uid="{8971AC4E-40CB-4713-90F3-506B8ADE3324}" name="ShotT" dataDxfId="1"/>
    <tableColumn id="14" xr3:uid="{2B523F2B-4063-4A0B-95ED-FD2ABBD3AA0A}" name="ClearT" dataDxfId="0"/>
    <tableColumn id="7" xr3:uid="{B98170DD-57B6-4797-A8E5-7338219844A7}" name="Difficulty"/>
    <tableColumn id="11" xr3:uid="{DADCE1F4-A2D6-422C-8841-1D24C6305F72}" name="Cast"/>
    <tableColumn id="15" xr3:uid="{FFA4D837-B546-494B-9B25-76E5AE5E75E2}" name="Action"/>
    <tableColumn id="10" xr3:uid="{6A53ED47-1E7B-4A76-9DC7-4489D7E5D8AC}" name="Notes"/>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867CB-B31A-4AFC-8E1F-8754DC9D26F2}">
  <dimension ref="A1:M43"/>
  <sheetViews>
    <sheetView workbookViewId="0">
      <selection sqref="A1:XFD1048576"/>
    </sheetView>
  </sheetViews>
  <sheetFormatPr defaultRowHeight="15"/>
  <cols>
    <col min="1" max="1" width="6.42578125" customWidth="1"/>
    <col min="2" max="2" width="7.28515625" customWidth="1"/>
    <col min="3" max="3" width="6.42578125" customWidth="1"/>
    <col min="6" max="6" width="14.28515625" customWidth="1"/>
    <col min="7" max="9" width="10.28515625" customWidth="1"/>
    <col min="10" max="10" width="14.28515625" customWidth="1"/>
    <col min="11" max="11" width="19.140625" customWidth="1"/>
    <col min="12" max="12" width="41.42578125" customWidth="1"/>
    <col min="13" max="13" width="22" customWidth="1"/>
    <col min="14" max="14" width="44.42578125" customWidth="1"/>
  </cols>
  <sheetData>
    <row r="1" spans="1:13" ht="21">
      <c r="A1" s="8"/>
      <c r="B1" s="9"/>
      <c r="C1" s="21" t="s">
        <v>0</v>
      </c>
      <c r="D1" s="21"/>
      <c r="E1" s="21"/>
      <c r="F1" s="21"/>
      <c r="G1" s="21"/>
      <c r="H1" s="21"/>
      <c r="I1" s="21"/>
      <c r="J1" s="21"/>
      <c r="K1" s="21"/>
      <c r="L1" s="21"/>
      <c r="M1" s="10"/>
    </row>
    <row r="2" spans="1:13">
      <c r="A2" s="29" t="s">
        <v>1</v>
      </c>
      <c r="B2" s="30"/>
      <c r="C2" s="1" t="s">
        <v>1</v>
      </c>
      <c r="D2" s="31" t="s">
        <v>2</v>
      </c>
      <c r="E2" s="31"/>
      <c r="F2" s="31"/>
      <c r="G2" s="31"/>
      <c r="H2" s="1" t="s">
        <v>3</v>
      </c>
      <c r="I2" s="15">
        <v>44985</v>
      </c>
      <c r="J2" s="1" t="s">
        <v>4</v>
      </c>
      <c r="K2" s="18" t="s">
        <v>5</v>
      </c>
      <c r="L2" s="18"/>
      <c r="M2" s="4"/>
    </row>
    <row r="3" spans="1:13" ht="8.65" customHeight="1">
      <c r="A3" s="2"/>
      <c r="B3" s="3"/>
      <c r="C3" s="3"/>
      <c r="D3" s="3"/>
      <c r="E3" s="3"/>
      <c r="F3" s="3"/>
      <c r="G3" s="3"/>
      <c r="H3" s="3"/>
      <c r="I3" s="3"/>
      <c r="J3" s="3"/>
      <c r="K3" s="3"/>
      <c r="L3" s="3"/>
      <c r="M3" s="4"/>
    </row>
    <row r="4" spans="1:13">
      <c r="A4" t="s">
        <v>6</v>
      </c>
      <c r="B4" t="s">
        <v>7</v>
      </c>
      <c r="C4" t="s">
        <v>8</v>
      </c>
      <c r="D4" t="s">
        <v>9</v>
      </c>
      <c r="E4" t="s">
        <v>10</v>
      </c>
      <c r="F4" t="s">
        <v>11</v>
      </c>
      <c r="G4" t="s">
        <v>12</v>
      </c>
      <c r="H4" t="s">
        <v>13</v>
      </c>
      <c r="I4" t="s">
        <v>14</v>
      </c>
      <c r="J4" t="s">
        <v>15</v>
      </c>
      <c r="K4" t="s">
        <v>16</v>
      </c>
      <c r="L4" t="s">
        <v>17</v>
      </c>
      <c r="M4" t="s">
        <v>18</v>
      </c>
    </row>
    <row r="5" spans="1:13">
      <c r="A5" s="12">
        <v>1</v>
      </c>
      <c r="B5" s="11">
        <v>0.375</v>
      </c>
      <c r="C5" s="11">
        <f>B5+G5+H5+I5</f>
        <v>0.46180555555555558</v>
      </c>
      <c r="D5" s="12">
        <v>1</v>
      </c>
      <c r="E5" s="12">
        <v>2</v>
      </c>
      <c r="F5" s="13" t="s">
        <v>19</v>
      </c>
      <c r="G5" s="11">
        <v>3.125E-2</v>
      </c>
      <c r="H5" s="11">
        <v>5.5555555555555552E-2</v>
      </c>
      <c r="I5" s="11"/>
      <c r="K5" t="s">
        <v>20</v>
      </c>
      <c r="L5" t="s">
        <v>21</v>
      </c>
    </row>
    <row r="6" spans="1:13">
      <c r="A6" s="16">
        <f>A5</f>
        <v>1</v>
      </c>
      <c r="B6" s="11">
        <f>C5</f>
        <v>0.46180555555555558</v>
      </c>
      <c r="C6" s="11">
        <f t="shared" ref="C6:C24" si="0">B6+G6+H6+I6</f>
        <v>0.4826388888888889</v>
      </c>
      <c r="D6" s="12">
        <v>1</v>
      </c>
      <c r="E6" s="12">
        <v>3</v>
      </c>
      <c r="F6" s="13" t="s">
        <v>19</v>
      </c>
      <c r="G6" s="12"/>
      <c r="H6" s="11">
        <v>2.0833333333333332E-2</v>
      </c>
      <c r="I6" s="11"/>
      <c r="K6" t="s">
        <v>20</v>
      </c>
      <c r="L6" t="s">
        <v>22</v>
      </c>
    </row>
    <row r="7" spans="1:13">
      <c r="A7" s="16">
        <f>A6</f>
        <v>1</v>
      </c>
      <c r="B7" s="11">
        <f>C6</f>
        <v>0.4826388888888889</v>
      </c>
      <c r="C7" s="11">
        <f t="shared" si="0"/>
        <v>0.53819444444444442</v>
      </c>
      <c r="D7" s="12">
        <v>1</v>
      </c>
      <c r="E7" s="12">
        <v>10</v>
      </c>
      <c r="F7" s="13" t="s">
        <v>19</v>
      </c>
      <c r="G7" s="12"/>
      <c r="H7" s="11">
        <v>5.5555555555555552E-2</v>
      </c>
      <c r="I7" s="11"/>
      <c r="K7" t="s">
        <v>20</v>
      </c>
      <c r="L7" t="s">
        <v>23</v>
      </c>
    </row>
    <row r="8" spans="1:13">
      <c r="A8" s="16">
        <f>A7</f>
        <v>1</v>
      </c>
      <c r="B8" s="11">
        <f>C7</f>
        <v>0.53819444444444442</v>
      </c>
      <c r="C8" s="11">
        <f t="shared" si="0"/>
        <v>0.5625</v>
      </c>
      <c r="D8" s="12"/>
      <c r="E8" s="12"/>
      <c r="F8" s="13"/>
      <c r="G8" s="12"/>
      <c r="H8" s="11">
        <v>2.4305555555555556E-2</v>
      </c>
      <c r="I8" s="11"/>
      <c r="L8" t="s">
        <v>24</v>
      </c>
    </row>
    <row r="9" spans="1:13">
      <c r="A9" s="16">
        <f>A8</f>
        <v>1</v>
      </c>
      <c r="B9" s="11">
        <f>C8</f>
        <v>0.5625</v>
      </c>
      <c r="C9" s="11">
        <f t="shared" si="0"/>
        <v>0.58680555555555558</v>
      </c>
      <c r="D9" s="12">
        <v>1</v>
      </c>
      <c r="E9" s="12" t="s">
        <v>25</v>
      </c>
      <c r="F9" s="13" t="s">
        <v>19</v>
      </c>
      <c r="G9" s="12"/>
      <c r="H9" s="11">
        <v>2.4305555555555556E-2</v>
      </c>
      <c r="I9" s="11"/>
      <c r="J9" t="s">
        <v>26</v>
      </c>
      <c r="K9" t="s">
        <v>27</v>
      </c>
      <c r="L9" t="s">
        <v>28</v>
      </c>
    </row>
    <row r="10" spans="1:13">
      <c r="A10" s="16">
        <f>A9</f>
        <v>1</v>
      </c>
      <c r="B10" s="11">
        <f>C9</f>
        <v>0.58680555555555558</v>
      </c>
      <c r="C10" s="11">
        <f t="shared" si="0"/>
        <v>0.62152777777777779</v>
      </c>
      <c r="D10" s="12">
        <v>2</v>
      </c>
      <c r="E10" s="12">
        <v>6</v>
      </c>
      <c r="F10" s="13" t="s">
        <v>19</v>
      </c>
      <c r="G10" s="12"/>
      <c r="H10" s="11">
        <v>2.4305555555555556E-2</v>
      </c>
      <c r="I10" s="11">
        <v>1.0416666666666666E-2</v>
      </c>
      <c r="K10" t="s">
        <v>29</v>
      </c>
      <c r="L10" t="s">
        <v>23</v>
      </c>
    </row>
    <row r="11" spans="1:13">
      <c r="A11" s="16">
        <f>A9</f>
        <v>1</v>
      </c>
      <c r="B11" s="11">
        <f>C9</f>
        <v>0.58680555555555558</v>
      </c>
      <c r="C11" s="11">
        <f t="shared" si="0"/>
        <v>0.65625</v>
      </c>
      <c r="D11" s="12">
        <v>1</v>
      </c>
      <c r="E11" s="12">
        <v>4</v>
      </c>
      <c r="F11" s="13" t="s">
        <v>30</v>
      </c>
      <c r="G11" s="11">
        <v>4.1666666666666664E-2</v>
      </c>
      <c r="H11" s="11">
        <v>2.7777777777777776E-2</v>
      </c>
      <c r="I11" s="11"/>
      <c r="K11" t="s">
        <v>29</v>
      </c>
      <c r="L11" t="s">
        <v>31</v>
      </c>
    </row>
    <row r="12" spans="1:13">
      <c r="A12" s="16">
        <v>2</v>
      </c>
      <c r="B12" s="11">
        <v>0.375</v>
      </c>
      <c r="C12" s="11">
        <f t="shared" si="0"/>
        <v>0.4375</v>
      </c>
      <c r="D12" s="12">
        <v>1</v>
      </c>
      <c r="E12" s="12" t="s">
        <v>32</v>
      </c>
      <c r="F12" s="13" t="s">
        <v>30</v>
      </c>
      <c r="G12" s="12"/>
      <c r="H12" s="11">
        <v>6.25E-2</v>
      </c>
      <c r="I12" s="11"/>
      <c r="K12" t="s">
        <v>27</v>
      </c>
      <c r="L12" t="s">
        <v>33</v>
      </c>
    </row>
    <row r="13" spans="1:13">
      <c r="A13" s="16">
        <f t="shared" ref="A13:A24" si="1">A12</f>
        <v>2</v>
      </c>
      <c r="B13" s="11">
        <f t="shared" ref="B13:B24" si="2">C12</f>
        <v>0.4375</v>
      </c>
      <c r="C13" s="11">
        <f t="shared" si="0"/>
        <v>0.52083333333333337</v>
      </c>
      <c r="D13" s="12">
        <v>1</v>
      </c>
      <c r="E13" s="12">
        <v>6</v>
      </c>
      <c r="F13" s="13" t="s">
        <v>30</v>
      </c>
      <c r="G13" s="12"/>
      <c r="H13" s="11">
        <v>6.25E-2</v>
      </c>
      <c r="I13" s="11">
        <v>2.0833333333333332E-2</v>
      </c>
      <c r="J13" t="s">
        <v>34</v>
      </c>
      <c r="K13" t="s">
        <v>27</v>
      </c>
      <c r="L13" t="s">
        <v>35</v>
      </c>
    </row>
    <row r="14" spans="1:13">
      <c r="A14" s="16">
        <f t="shared" si="1"/>
        <v>2</v>
      </c>
      <c r="B14" s="11">
        <f t="shared" si="2"/>
        <v>0.52083333333333337</v>
      </c>
      <c r="C14" s="11">
        <f t="shared" si="0"/>
        <v>0.5625</v>
      </c>
      <c r="D14" s="12"/>
      <c r="E14" s="12"/>
      <c r="F14" s="13"/>
      <c r="G14" s="12"/>
      <c r="H14" s="11">
        <v>4.1666666666666664E-2</v>
      </c>
      <c r="I14" s="11"/>
      <c r="L14" t="s">
        <v>24</v>
      </c>
      <c r="M14" s="17" t="s">
        <v>36</v>
      </c>
    </row>
    <row r="15" spans="1:13">
      <c r="A15" s="16">
        <v>2</v>
      </c>
      <c r="B15" s="11">
        <f t="shared" si="2"/>
        <v>0.5625</v>
      </c>
      <c r="C15" s="11">
        <f t="shared" si="0"/>
        <v>0.61805555555555558</v>
      </c>
      <c r="D15" s="12">
        <v>1</v>
      </c>
      <c r="E15" s="12">
        <v>3</v>
      </c>
      <c r="F15" s="13" t="s">
        <v>37</v>
      </c>
      <c r="G15" s="12"/>
      <c r="H15" s="11">
        <v>5.5555555555555552E-2</v>
      </c>
      <c r="I15" s="11"/>
      <c r="K15" t="s">
        <v>29</v>
      </c>
      <c r="L15" t="s">
        <v>38</v>
      </c>
    </row>
    <row r="16" spans="1:13">
      <c r="A16" s="16">
        <f t="shared" si="1"/>
        <v>2</v>
      </c>
      <c r="B16" s="11">
        <f t="shared" si="2"/>
        <v>0.61805555555555558</v>
      </c>
      <c r="C16" s="11">
        <f t="shared" si="0"/>
        <v>0.64930555555555558</v>
      </c>
      <c r="D16" s="12">
        <v>2</v>
      </c>
      <c r="E16" s="12">
        <v>1</v>
      </c>
      <c r="F16" s="13" t="s">
        <v>37</v>
      </c>
      <c r="G16" s="12"/>
      <c r="H16" s="11">
        <v>3.125E-2</v>
      </c>
      <c r="I16" s="12"/>
      <c r="K16" t="s">
        <v>29</v>
      </c>
      <c r="L16" t="s">
        <v>39</v>
      </c>
    </row>
    <row r="17" spans="1:13">
      <c r="A17" s="16">
        <f t="shared" si="1"/>
        <v>2</v>
      </c>
      <c r="B17" s="11">
        <f t="shared" si="2"/>
        <v>0.64930555555555558</v>
      </c>
      <c r="C17" s="11">
        <f t="shared" si="0"/>
        <v>0.74652777777777779</v>
      </c>
      <c r="D17" s="12">
        <v>2</v>
      </c>
      <c r="E17" s="12">
        <v>3</v>
      </c>
      <c r="F17" s="13" t="s">
        <v>37</v>
      </c>
      <c r="G17" s="11"/>
      <c r="H17" s="11">
        <v>8.3333333333333329E-2</v>
      </c>
      <c r="I17" s="11">
        <v>1.3888888888888888E-2</v>
      </c>
      <c r="J17" t="s">
        <v>40</v>
      </c>
      <c r="K17" t="s">
        <v>29</v>
      </c>
      <c r="L17" t="s">
        <v>41</v>
      </c>
      <c r="M17" t="s">
        <v>42</v>
      </c>
    </row>
    <row r="18" spans="1:13">
      <c r="A18" s="16">
        <v>3</v>
      </c>
      <c r="B18" s="11">
        <v>0.39583333333333331</v>
      </c>
      <c r="C18" s="11">
        <f t="shared" si="0"/>
        <v>0.4513888888888889</v>
      </c>
      <c r="D18" s="12">
        <v>2</v>
      </c>
      <c r="E18" s="12">
        <v>4</v>
      </c>
      <c r="F18" s="13" t="s">
        <v>43</v>
      </c>
      <c r="G18" s="11">
        <v>1.3888888888888888E-2</v>
      </c>
      <c r="H18" s="11">
        <v>4.1666666666666664E-2</v>
      </c>
      <c r="I18" s="12"/>
      <c r="K18" t="s">
        <v>29</v>
      </c>
      <c r="L18" t="s">
        <v>44</v>
      </c>
      <c r="M18" t="s">
        <v>45</v>
      </c>
    </row>
    <row r="19" spans="1:13">
      <c r="A19" s="16">
        <f t="shared" si="1"/>
        <v>3</v>
      </c>
      <c r="B19" s="11">
        <f t="shared" si="2"/>
        <v>0.4513888888888889</v>
      </c>
      <c r="C19" s="11">
        <f t="shared" si="0"/>
        <v>0.49305555555555558</v>
      </c>
      <c r="D19" s="12">
        <v>2</v>
      </c>
      <c r="E19" s="12">
        <v>2</v>
      </c>
      <c r="F19" s="13" t="s">
        <v>43</v>
      </c>
      <c r="G19" s="12"/>
      <c r="H19" s="11">
        <v>4.1666666666666664E-2</v>
      </c>
      <c r="I19" s="12"/>
      <c r="L19" t="s">
        <v>46</v>
      </c>
    </row>
    <row r="20" spans="1:13">
      <c r="A20" s="16">
        <f t="shared" si="1"/>
        <v>3</v>
      </c>
      <c r="B20" s="11">
        <f t="shared" si="2"/>
        <v>0.49305555555555558</v>
      </c>
      <c r="C20" s="11">
        <f t="shared" si="0"/>
        <v>0.54861111111111105</v>
      </c>
      <c r="D20" s="12">
        <v>2</v>
      </c>
      <c r="E20" s="12">
        <v>5</v>
      </c>
      <c r="F20" s="13" t="s">
        <v>43</v>
      </c>
      <c r="G20" s="12"/>
      <c r="H20" s="11">
        <v>4.1666666666666664E-2</v>
      </c>
      <c r="I20" s="11">
        <v>1.3888888888888888E-2</v>
      </c>
      <c r="L20" t="s">
        <v>47</v>
      </c>
      <c r="M20" t="s">
        <v>48</v>
      </c>
    </row>
    <row r="21" spans="1:13">
      <c r="A21" s="16">
        <f t="shared" si="1"/>
        <v>3</v>
      </c>
      <c r="B21" s="11">
        <f t="shared" si="2"/>
        <v>0.54861111111111105</v>
      </c>
      <c r="C21" s="11">
        <f>B21+G21+H21+I21</f>
        <v>0.59027777777777768</v>
      </c>
      <c r="D21" s="12"/>
      <c r="E21" s="12"/>
      <c r="F21" s="13"/>
      <c r="G21" s="11"/>
      <c r="H21" s="11">
        <v>4.1666666666666664E-2</v>
      </c>
      <c r="I21" s="12"/>
      <c r="L21" t="s">
        <v>24</v>
      </c>
    </row>
    <row r="22" spans="1:13">
      <c r="A22" s="16">
        <v>3</v>
      </c>
      <c r="B22" s="11">
        <f t="shared" si="2"/>
        <v>0.59027777777777768</v>
      </c>
      <c r="C22" s="11">
        <f>B22+G22+H22+I22</f>
        <v>0.63194444444444442</v>
      </c>
      <c r="D22" s="12">
        <v>1</v>
      </c>
      <c r="E22" s="12">
        <v>1</v>
      </c>
      <c r="F22" s="13" t="s">
        <v>37</v>
      </c>
      <c r="G22" s="11">
        <v>2.0833333333333332E-2</v>
      </c>
      <c r="H22" s="11">
        <v>2.0833333333333332E-2</v>
      </c>
      <c r="I22" s="12"/>
      <c r="J22" t="s">
        <v>49</v>
      </c>
      <c r="L22" t="s">
        <v>50</v>
      </c>
    </row>
    <row r="23" spans="1:13">
      <c r="A23" s="16">
        <f t="shared" si="1"/>
        <v>3</v>
      </c>
      <c r="B23" s="11">
        <f t="shared" si="2"/>
        <v>0.63194444444444442</v>
      </c>
      <c r="C23" s="11">
        <f t="shared" si="0"/>
        <v>0.63194444444444442</v>
      </c>
      <c r="D23" s="12"/>
      <c r="E23" s="12"/>
      <c r="F23" s="13"/>
      <c r="G23" s="12"/>
      <c r="H23" s="12"/>
      <c r="I23" s="12"/>
    </row>
    <row r="24" spans="1:13">
      <c r="A24" s="16">
        <f t="shared" si="1"/>
        <v>3</v>
      </c>
      <c r="B24" s="11">
        <f t="shared" si="2"/>
        <v>0.63194444444444442</v>
      </c>
      <c r="C24" s="11">
        <f t="shared" si="0"/>
        <v>0.63194444444444442</v>
      </c>
      <c r="D24" s="12"/>
      <c r="E24" s="12"/>
      <c r="F24" s="13"/>
      <c r="G24" s="12"/>
      <c r="H24" s="12"/>
      <c r="I24" s="12"/>
    </row>
    <row r="25" spans="1:13" ht="15.75" thickBot="1"/>
    <row r="26" spans="1:13" ht="21">
      <c r="A26" s="20" t="s">
        <v>51</v>
      </c>
      <c r="B26" s="21"/>
      <c r="C26" s="21"/>
      <c r="D26" s="21"/>
      <c r="E26" s="21"/>
      <c r="F26" s="21"/>
      <c r="G26" s="21"/>
      <c r="H26" s="21"/>
      <c r="I26" s="21"/>
      <c r="J26" s="21"/>
      <c r="K26" s="21"/>
      <c r="L26" s="21"/>
      <c r="M26" s="22"/>
    </row>
    <row r="27" spans="1:13" s="14" customFormat="1" ht="53.65" customHeight="1">
      <c r="A27" s="23" t="s">
        <v>52</v>
      </c>
      <c r="B27" s="24"/>
      <c r="C27" s="24"/>
      <c r="D27" s="24"/>
      <c r="E27" s="24"/>
      <c r="F27" s="24"/>
      <c r="G27" s="24"/>
      <c r="H27" s="24"/>
      <c r="I27" s="24"/>
      <c r="J27" s="24"/>
      <c r="K27" s="24"/>
      <c r="L27" s="24"/>
      <c r="M27" s="25"/>
    </row>
    <row r="28" spans="1:13">
      <c r="A28" s="2"/>
      <c r="B28" s="3"/>
      <c r="C28" s="3"/>
      <c r="D28" s="3"/>
      <c r="E28" s="3"/>
      <c r="F28" s="3"/>
      <c r="G28" s="3"/>
      <c r="H28" s="3"/>
      <c r="I28" s="3"/>
      <c r="J28" s="3"/>
      <c r="K28" s="3"/>
      <c r="L28" s="3"/>
      <c r="M28" s="4"/>
    </row>
    <row r="29" spans="1:13">
      <c r="A29" s="28" t="s">
        <v>53</v>
      </c>
      <c r="B29" s="26"/>
      <c r="C29" s="26" t="s">
        <v>54</v>
      </c>
      <c r="D29" s="26"/>
      <c r="E29" s="26"/>
      <c r="F29" s="26"/>
      <c r="G29" s="26"/>
      <c r="H29" s="26"/>
      <c r="I29" s="3"/>
      <c r="J29" s="26" t="s">
        <v>55</v>
      </c>
      <c r="K29" s="26"/>
      <c r="L29" s="26"/>
      <c r="M29" s="4"/>
    </row>
    <row r="30" spans="1:13">
      <c r="A30" s="27" t="s">
        <v>6</v>
      </c>
      <c r="B30" s="19"/>
      <c r="C30" s="19" t="s">
        <v>56</v>
      </c>
      <c r="D30" s="19"/>
      <c r="E30" s="19"/>
      <c r="F30" s="19"/>
      <c r="G30" s="19"/>
      <c r="H30" s="19"/>
      <c r="I30" s="19"/>
      <c r="J30" s="19" t="s">
        <v>57</v>
      </c>
      <c r="K30" s="19"/>
      <c r="L30" s="19"/>
      <c r="M30" s="4"/>
    </row>
    <row r="31" spans="1:13">
      <c r="A31" s="27" t="s">
        <v>7</v>
      </c>
      <c r="B31" s="19"/>
      <c r="C31" s="19" t="s">
        <v>58</v>
      </c>
      <c r="D31" s="19"/>
      <c r="E31" s="19"/>
      <c r="F31" s="19"/>
      <c r="G31" s="19"/>
      <c r="H31" s="19"/>
      <c r="I31" s="19"/>
      <c r="J31" s="19" t="s">
        <v>59</v>
      </c>
      <c r="K31" s="19"/>
      <c r="L31" s="19"/>
      <c r="M31" s="4"/>
    </row>
    <row r="32" spans="1:13">
      <c r="A32" s="27" t="s">
        <v>8</v>
      </c>
      <c r="B32" s="19"/>
      <c r="C32" s="19" t="s">
        <v>60</v>
      </c>
      <c r="D32" s="19"/>
      <c r="E32" s="19"/>
      <c r="F32" s="19"/>
      <c r="G32" s="19"/>
      <c r="H32" s="19"/>
      <c r="I32" s="19"/>
      <c r="J32" s="19" t="s">
        <v>61</v>
      </c>
      <c r="K32" s="19"/>
      <c r="L32" s="19"/>
      <c r="M32" s="4"/>
    </row>
    <row r="33" spans="1:13">
      <c r="A33" s="27" t="s">
        <v>9</v>
      </c>
      <c r="B33" s="19"/>
      <c r="C33" s="19" t="s">
        <v>62</v>
      </c>
      <c r="D33" s="19"/>
      <c r="E33" s="19"/>
      <c r="F33" s="19"/>
      <c r="G33" s="19"/>
      <c r="H33" s="19"/>
      <c r="I33" s="19"/>
      <c r="J33" s="19" t="s">
        <v>63</v>
      </c>
      <c r="K33" s="19"/>
      <c r="L33" s="19"/>
      <c r="M33" s="4"/>
    </row>
    <row r="34" spans="1:13">
      <c r="A34" s="27" t="s">
        <v>10</v>
      </c>
      <c r="B34" s="19"/>
      <c r="C34" s="19" t="s">
        <v>64</v>
      </c>
      <c r="D34" s="19"/>
      <c r="E34" s="19"/>
      <c r="F34" s="19"/>
      <c r="G34" s="19"/>
      <c r="H34" s="19"/>
      <c r="I34" s="19"/>
      <c r="J34" s="19" t="s">
        <v>63</v>
      </c>
      <c r="K34" s="19"/>
      <c r="L34" s="19"/>
      <c r="M34" s="4"/>
    </row>
    <row r="35" spans="1:13">
      <c r="A35" s="27" t="s">
        <v>11</v>
      </c>
      <c r="B35" s="19"/>
      <c r="C35" s="19" t="s">
        <v>65</v>
      </c>
      <c r="D35" s="19"/>
      <c r="E35" s="19"/>
      <c r="F35" s="19"/>
      <c r="G35" s="19"/>
      <c r="H35" s="19"/>
      <c r="I35" s="19"/>
      <c r="J35" s="19" t="s">
        <v>63</v>
      </c>
      <c r="K35" s="19"/>
      <c r="L35" s="19"/>
      <c r="M35" s="4"/>
    </row>
    <row r="36" spans="1:13">
      <c r="A36" s="27" t="s">
        <v>12</v>
      </c>
      <c r="B36" s="19"/>
      <c r="C36" s="19" t="s">
        <v>66</v>
      </c>
      <c r="D36" s="19"/>
      <c r="E36" s="19"/>
      <c r="F36" s="19"/>
      <c r="G36" s="19"/>
      <c r="H36" s="19"/>
      <c r="I36" s="19"/>
      <c r="J36" s="19" t="s">
        <v>67</v>
      </c>
      <c r="K36" s="19"/>
      <c r="L36" s="19"/>
      <c r="M36" s="4"/>
    </row>
    <row r="37" spans="1:13">
      <c r="A37" s="27" t="s">
        <v>13</v>
      </c>
      <c r="B37" s="19"/>
      <c r="C37" s="19" t="s">
        <v>68</v>
      </c>
      <c r="D37" s="19"/>
      <c r="E37" s="19"/>
      <c r="F37" s="19"/>
      <c r="G37" s="19"/>
      <c r="H37" s="19"/>
      <c r="I37" s="19"/>
      <c r="J37" s="19" t="s">
        <v>67</v>
      </c>
      <c r="K37" s="19"/>
      <c r="L37" s="19"/>
      <c r="M37" s="4"/>
    </row>
    <row r="38" spans="1:13">
      <c r="A38" s="27" t="s">
        <v>14</v>
      </c>
      <c r="B38" s="19"/>
      <c r="C38" s="19" t="s">
        <v>69</v>
      </c>
      <c r="D38" s="19"/>
      <c r="E38" s="19"/>
      <c r="F38" s="19"/>
      <c r="G38" s="19"/>
      <c r="H38" s="19"/>
      <c r="I38" s="19"/>
      <c r="J38" s="19" t="s">
        <v>67</v>
      </c>
      <c r="K38" s="19"/>
      <c r="L38" s="19"/>
      <c r="M38" s="4"/>
    </row>
    <row r="39" spans="1:13">
      <c r="A39" s="27" t="s">
        <v>15</v>
      </c>
      <c r="B39" s="19"/>
      <c r="C39" s="19" t="s">
        <v>70</v>
      </c>
      <c r="D39" s="19"/>
      <c r="E39" s="19"/>
      <c r="F39" s="19"/>
      <c r="G39" s="19"/>
      <c r="H39" s="19"/>
      <c r="I39" s="19"/>
      <c r="J39" s="19" t="s">
        <v>63</v>
      </c>
      <c r="K39" s="19"/>
      <c r="L39" s="19"/>
      <c r="M39" s="4"/>
    </row>
    <row r="40" spans="1:13">
      <c r="A40" s="27" t="s">
        <v>16</v>
      </c>
      <c r="B40" s="19"/>
      <c r="C40" s="19" t="s">
        <v>71</v>
      </c>
      <c r="D40" s="19"/>
      <c r="E40" s="19"/>
      <c r="F40" s="19"/>
      <c r="G40" s="19"/>
      <c r="H40" s="19"/>
      <c r="I40" s="19"/>
      <c r="J40" s="19" t="s">
        <v>63</v>
      </c>
      <c r="K40" s="19"/>
      <c r="L40" s="19"/>
      <c r="M40" s="4"/>
    </row>
    <row r="41" spans="1:13">
      <c r="A41" s="27" t="s">
        <v>17</v>
      </c>
      <c r="B41" s="19"/>
      <c r="C41" s="19" t="s">
        <v>72</v>
      </c>
      <c r="D41" s="19"/>
      <c r="E41" s="19"/>
      <c r="F41" s="19"/>
      <c r="G41" s="19"/>
      <c r="H41" s="19"/>
      <c r="I41" s="19"/>
      <c r="J41" s="19" t="s">
        <v>73</v>
      </c>
      <c r="K41" s="19"/>
      <c r="L41" s="19"/>
      <c r="M41" s="4"/>
    </row>
    <row r="42" spans="1:13">
      <c r="A42" s="27" t="s">
        <v>18</v>
      </c>
      <c r="B42" s="19"/>
      <c r="C42" s="19" t="s">
        <v>74</v>
      </c>
      <c r="D42" s="19"/>
      <c r="E42" s="19"/>
      <c r="F42" s="19"/>
      <c r="G42" s="19"/>
      <c r="H42" s="19"/>
      <c r="I42" s="19"/>
      <c r="J42" s="19" t="s">
        <v>63</v>
      </c>
      <c r="K42" s="19"/>
      <c r="L42" s="19"/>
      <c r="M42" s="4"/>
    </row>
    <row r="43" spans="1:13" ht="15.75" thickBot="1">
      <c r="A43" s="5"/>
      <c r="B43" s="6"/>
      <c r="C43" s="6"/>
      <c r="D43" s="6"/>
      <c r="E43" s="6"/>
      <c r="F43" s="6"/>
      <c r="G43" s="6"/>
      <c r="H43" s="6"/>
      <c r="I43" s="6"/>
      <c r="J43" s="6"/>
      <c r="K43" s="6"/>
      <c r="L43" s="6"/>
      <c r="M43" s="7"/>
    </row>
  </sheetData>
  <mergeCells count="48">
    <mergeCell ref="A2:B2"/>
    <mergeCell ref="D2:G2"/>
    <mergeCell ref="C1:L1"/>
    <mergeCell ref="A42:B42"/>
    <mergeCell ref="A31:B31"/>
    <mergeCell ref="A32:B32"/>
    <mergeCell ref="A33:B33"/>
    <mergeCell ref="A34:B34"/>
    <mergeCell ref="A35:B35"/>
    <mergeCell ref="A36:B36"/>
    <mergeCell ref="A37:B37"/>
    <mergeCell ref="A38:B38"/>
    <mergeCell ref="A39:B39"/>
    <mergeCell ref="A40:B40"/>
    <mergeCell ref="A41:B41"/>
    <mergeCell ref="C42:I42"/>
    <mergeCell ref="J42:L42"/>
    <mergeCell ref="J36:L36"/>
    <mergeCell ref="C40:I40"/>
    <mergeCell ref="C41:I41"/>
    <mergeCell ref="J37:L37"/>
    <mergeCell ref="J38:L38"/>
    <mergeCell ref="J39:L39"/>
    <mergeCell ref="J40:L40"/>
    <mergeCell ref="J41:L41"/>
    <mergeCell ref="J33:L33"/>
    <mergeCell ref="J34:L34"/>
    <mergeCell ref="J35:L35"/>
    <mergeCell ref="C32:I32"/>
    <mergeCell ref="C33:I33"/>
    <mergeCell ref="C34:I34"/>
    <mergeCell ref="C35:I35"/>
    <mergeCell ref="K2:L2"/>
    <mergeCell ref="C36:I36"/>
    <mergeCell ref="C37:I37"/>
    <mergeCell ref="C38:I38"/>
    <mergeCell ref="C39:I39"/>
    <mergeCell ref="A26:M26"/>
    <mergeCell ref="A27:M27"/>
    <mergeCell ref="C30:I30"/>
    <mergeCell ref="C31:I31"/>
    <mergeCell ref="J30:L30"/>
    <mergeCell ref="J29:L29"/>
    <mergeCell ref="C29:H29"/>
    <mergeCell ref="A30:B30"/>
    <mergeCell ref="A29:B29"/>
    <mergeCell ref="J31:L31"/>
    <mergeCell ref="J32:L32"/>
  </mergeCells>
  <conditionalFormatting sqref="C5:C24">
    <cfRule type="expression" dxfId="37" priority="5">
      <formula>_xlfn.ISFORMULA(C5)</formula>
    </cfRule>
  </conditionalFormatting>
  <conditionalFormatting sqref="B5:B24">
    <cfRule type="expression" dxfId="36" priority="3">
      <formula>_xlfn.ISFORMULA(B5)</formula>
    </cfRule>
    <cfRule type="expression" dxfId="35" priority="4">
      <formula>_xlfn.ISFORMULA(A5)</formula>
    </cfRule>
  </conditionalFormatting>
  <conditionalFormatting sqref="B15:C15 A12:M14 A5:M10 A16:M24">
    <cfRule type="expression" dxfId="34" priority="1">
      <formula>NOT($A5=$A4)</formula>
    </cfRule>
    <cfRule type="expression" dxfId="33" priority="2">
      <formula>$L5="Break"</formula>
    </cfRule>
  </conditionalFormatting>
  <conditionalFormatting sqref="A15:F15 H15:M15 A11:M11">
    <cfRule type="expression" dxfId="32" priority="6">
      <formula>NOT($A11=$A9)</formula>
    </cfRule>
    <cfRule type="expression" dxfId="31" priority="7">
      <formula>$L11="Break"</formula>
    </cfRule>
  </conditionalFormatting>
  <conditionalFormatting sqref="M14">
    <cfRule type="expression" dxfId="30" priority="8">
      <formula>NOT($A15=$A13)</formula>
    </cfRule>
    <cfRule type="expression" dxfId="29" priority="9">
      <formula>$L15="Break"</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46FF-3729-4843-A736-FA1A4BD08077}">
  <dimension ref="A1:M43"/>
  <sheetViews>
    <sheetView tabSelected="1" workbookViewId="0">
      <selection activeCell="L6" sqref="L6"/>
    </sheetView>
  </sheetViews>
  <sheetFormatPr defaultRowHeight="15"/>
  <cols>
    <col min="1" max="1" width="6.42578125" customWidth="1"/>
    <col min="2" max="2" width="7.28515625" customWidth="1"/>
    <col min="3" max="3" width="6.42578125" customWidth="1"/>
    <col min="6" max="6" width="14.28515625" customWidth="1"/>
    <col min="7" max="9" width="10.28515625" customWidth="1"/>
    <col min="10" max="10" width="14.28515625" customWidth="1"/>
    <col min="11" max="11" width="19.140625" customWidth="1"/>
    <col min="12" max="12" width="41.42578125" customWidth="1"/>
    <col min="13" max="13" width="22" customWidth="1"/>
    <col min="14" max="14" width="44.42578125" customWidth="1"/>
  </cols>
  <sheetData>
    <row r="1" spans="1:13" ht="21">
      <c r="A1" s="8"/>
      <c r="B1" s="9"/>
      <c r="C1" s="21" t="s">
        <v>0</v>
      </c>
      <c r="D1" s="21"/>
      <c r="E1" s="21"/>
      <c r="F1" s="21"/>
      <c r="G1" s="21"/>
      <c r="H1" s="21"/>
      <c r="I1" s="21"/>
      <c r="J1" s="21"/>
      <c r="K1" s="21"/>
      <c r="L1" s="21"/>
      <c r="M1" s="10"/>
    </row>
    <row r="2" spans="1:13">
      <c r="A2" s="29" t="s">
        <v>1</v>
      </c>
      <c r="B2" s="30"/>
      <c r="C2" s="1" t="s">
        <v>1</v>
      </c>
      <c r="D2" s="31"/>
      <c r="E2" s="31"/>
      <c r="F2" s="31"/>
      <c r="G2" s="31"/>
      <c r="H2" s="1" t="s">
        <v>3</v>
      </c>
      <c r="I2" s="15"/>
      <c r="J2" s="1" t="s">
        <v>4</v>
      </c>
      <c r="K2" s="18"/>
      <c r="L2" s="18"/>
      <c r="M2" s="4"/>
    </row>
    <row r="3" spans="1:13" ht="8.65" customHeight="1">
      <c r="A3" s="2"/>
      <c r="B3" s="3"/>
      <c r="C3" s="3"/>
      <c r="D3" s="3"/>
      <c r="E3" s="3"/>
      <c r="F3" s="3"/>
      <c r="G3" s="3"/>
      <c r="H3" s="3"/>
      <c r="I3" s="3"/>
      <c r="J3" s="3"/>
      <c r="K3" s="3"/>
      <c r="L3" s="3"/>
      <c r="M3" s="4"/>
    </row>
    <row r="4" spans="1:13">
      <c r="A4" t="s">
        <v>6</v>
      </c>
      <c r="B4" t="s">
        <v>7</v>
      </c>
      <c r="C4" t="s">
        <v>8</v>
      </c>
      <c r="D4" t="s">
        <v>9</v>
      </c>
      <c r="E4" t="s">
        <v>10</v>
      </c>
      <c r="F4" t="s">
        <v>11</v>
      </c>
      <c r="G4" t="s">
        <v>12</v>
      </c>
      <c r="H4" t="s">
        <v>13</v>
      </c>
      <c r="I4" t="s">
        <v>14</v>
      </c>
      <c r="J4" t="s">
        <v>15</v>
      </c>
      <c r="K4" t="s">
        <v>16</v>
      </c>
      <c r="L4" t="s">
        <v>17</v>
      </c>
      <c r="M4" t="s">
        <v>18</v>
      </c>
    </row>
    <row r="5" spans="1:13">
      <c r="A5" s="12">
        <v>1</v>
      </c>
      <c r="B5" s="11">
        <v>0.375</v>
      </c>
      <c r="C5" s="11">
        <f>B5+G5+H5+I5</f>
        <v>0.375</v>
      </c>
      <c r="D5" s="12"/>
      <c r="E5" s="12"/>
      <c r="F5" s="13"/>
      <c r="G5" s="11"/>
      <c r="H5" s="11"/>
      <c r="I5" s="11"/>
    </row>
    <row r="6" spans="1:13">
      <c r="A6" s="16">
        <f>A5</f>
        <v>1</v>
      </c>
      <c r="B6" s="11">
        <f>C5</f>
        <v>0.375</v>
      </c>
      <c r="C6" s="11">
        <f t="shared" ref="C6:C24" si="0">B6+G6+H6+I6</f>
        <v>0.375</v>
      </c>
      <c r="D6" s="12"/>
      <c r="E6" s="12"/>
      <c r="F6" s="13"/>
      <c r="G6" s="12"/>
      <c r="H6" s="11"/>
      <c r="I6" s="11"/>
    </row>
    <row r="7" spans="1:13">
      <c r="A7" s="16">
        <f t="shared" ref="A7:A23" si="1">A6</f>
        <v>1</v>
      </c>
      <c r="B7" s="11">
        <f>C6</f>
        <v>0.375</v>
      </c>
      <c r="C7" s="11">
        <f t="shared" si="0"/>
        <v>0.375</v>
      </c>
      <c r="D7" s="12"/>
      <c r="E7" s="12"/>
      <c r="F7" s="13"/>
      <c r="G7" s="12"/>
      <c r="H7" s="11"/>
      <c r="I7" s="11"/>
    </row>
    <row r="8" spans="1:13">
      <c r="A8" s="16">
        <f t="shared" si="1"/>
        <v>1</v>
      </c>
      <c r="B8" s="11">
        <f>C7</f>
        <v>0.375</v>
      </c>
      <c r="C8" s="11">
        <f t="shared" si="0"/>
        <v>0.375</v>
      </c>
      <c r="D8" s="12"/>
      <c r="E8" s="12"/>
      <c r="F8" s="13"/>
      <c r="G8" s="12"/>
      <c r="H8" s="11"/>
      <c r="I8" s="11"/>
    </row>
    <row r="9" spans="1:13">
      <c r="A9" s="16">
        <f t="shared" si="1"/>
        <v>1</v>
      </c>
      <c r="B9" s="11">
        <f>C8</f>
        <v>0.375</v>
      </c>
      <c r="C9" s="11">
        <f t="shared" si="0"/>
        <v>0.375</v>
      </c>
      <c r="D9" s="12"/>
      <c r="E9" s="12"/>
      <c r="F9" s="13"/>
      <c r="G9" s="12"/>
      <c r="H9" s="11"/>
      <c r="I9" s="11"/>
    </row>
    <row r="10" spans="1:13">
      <c r="A10" s="16">
        <f t="shared" si="1"/>
        <v>1</v>
      </c>
      <c r="B10" s="11">
        <f>C9</f>
        <v>0.375</v>
      </c>
      <c r="C10" s="11">
        <f t="shared" si="0"/>
        <v>0.375</v>
      </c>
      <c r="D10" s="12"/>
      <c r="E10" s="12"/>
      <c r="F10" s="13"/>
      <c r="G10" s="12"/>
      <c r="H10" s="11"/>
      <c r="I10" s="11"/>
    </row>
    <row r="11" spans="1:13">
      <c r="A11" s="16">
        <f t="shared" si="1"/>
        <v>1</v>
      </c>
      <c r="B11" s="11">
        <f>C9</f>
        <v>0.375</v>
      </c>
      <c r="C11" s="11">
        <f t="shared" si="0"/>
        <v>0.375</v>
      </c>
      <c r="D11" s="12"/>
      <c r="E11" s="12"/>
      <c r="F11" s="13"/>
      <c r="G11" s="11"/>
      <c r="H11" s="11"/>
      <c r="I11" s="11"/>
    </row>
    <row r="12" spans="1:13">
      <c r="A12" s="16">
        <f t="shared" si="1"/>
        <v>1</v>
      </c>
      <c r="B12" s="11">
        <f>C10</f>
        <v>0.375</v>
      </c>
      <c r="C12" s="11">
        <f t="shared" si="0"/>
        <v>0.375</v>
      </c>
      <c r="D12" s="12"/>
      <c r="E12" s="12"/>
      <c r="F12" s="13"/>
      <c r="G12" s="12"/>
      <c r="H12" s="11"/>
      <c r="I12" s="11"/>
    </row>
    <row r="13" spans="1:13">
      <c r="A13" s="16">
        <f t="shared" si="1"/>
        <v>1</v>
      </c>
      <c r="B13" s="11">
        <f t="shared" ref="B13:B24" si="2">C12</f>
        <v>0.375</v>
      </c>
      <c r="C13" s="11">
        <f t="shared" si="0"/>
        <v>0.375</v>
      </c>
      <c r="D13" s="12"/>
      <c r="E13" s="12"/>
      <c r="F13" s="13"/>
      <c r="G13" s="12"/>
      <c r="H13" s="11"/>
      <c r="I13" s="11"/>
    </row>
    <row r="14" spans="1:13">
      <c r="A14" s="16">
        <f t="shared" si="1"/>
        <v>1</v>
      </c>
      <c r="B14" s="11">
        <f t="shared" si="2"/>
        <v>0.375</v>
      </c>
      <c r="C14" s="11">
        <f t="shared" si="0"/>
        <v>0.375</v>
      </c>
      <c r="D14" s="12"/>
      <c r="E14" s="12"/>
      <c r="F14" s="13"/>
      <c r="G14" s="12"/>
      <c r="H14" s="11"/>
      <c r="I14" s="11"/>
      <c r="M14" s="17"/>
    </row>
    <row r="15" spans="1:13">
      <c r="A15" s="16">
        <f t="shared" si="1"/>
        <v>1</v>
      </c>
      <c r="B15" s="11">
        <f t="shared" si="2"/>
        <v>0.375</v>
      </c>
      <c r="C15" s="11">
        <f t="shared" si="0"/>
        <v>0.375</v>
      </c>
      <c r="D15" s="12"/>
      <c r="E15" s="12"/>
      <c r="F15" s="13"/>
      <c r="G15" s="12"/>
      <c r="H15" s="11"/>
      <c r="I15" s="11"/>
    </row>
    <row r="16" spans="1:13">
      <c r="A16" s="16">
        <f t="shared" si="1"/>
        <v>1</v>
      </c>
      <c r="B16" s="11">
        <f t="shared" si="2"/>
        <v>0.375</v>
      </c>
      <c r="C16" s="11">
        <f t="shared" si="0"/>
        <v>0.375</v>
      </c>
      <c r="D16" s="12"/>
      <c r="E16" s="12"/>
      <c r="F16" s="13"/>
      <c r="G16" s="12"/>
      <c r="H16" s="11"/>
      <c r="I16" s="12"/>
    </row>
    <row r="17" spans="1:13">
      <c r="A17" s="16">
        <f t="shared" si="1"/>
        <v>1</v>
      </c>
      <c r="B17" s="11">
        <f t="shared" si="2"/>
        <v>0.375</v>
      </c>
      <c r="C17" s="11">
        <f t="shared" si="0"/>
        <v>0.375</v>
      </c>
      <c r="D17" s="12"/>
      <c r="E17" s="12"/>
      <c r="F17" s="13"/>
      <c r="G17" s="11"/>
      <c r="H17" s="11"/>
      <c r="I17" s="11"/>
    </row>
    <row r="18" spans="1:13">
      <c r="A18" s="16">
        <f t="shared" si="1"/>
        <v>1</v>
      </c>
      <c r="B18" s="11">
        <f t="shared" si="2"/>
        <v>0.375</v>
      </c>
      <c r="C18" s="11">
        <f t="shared" si="0"/>
        <v>0.375</v>
      </c>
      <c r="D18" s="12"/>
      <c r="E18" s="12"/>
      <c r="F18" s="13"/>
      <c r="G18" s="11"/>
      <c r="H18" s="11"/>
      <c r="I18" s="12"/>
    </row>
    <row r="19" spans="1:13">
      <c r="A19" s="16">
        <f t="shared" si="1"/>
        <v>1</v>
      </c>
      <c r="B19" s="11">
        <f t="shared" si="2"/>
        <v>0.375</v>
      </c>
      <c r="C19" s="11">
        <f t="shared" si="0"/>
        <v>0.375</v>
      </c>
      <c r="D19" s="12"/>
      <c r="E19" s="12"/>
      <c r="F19" s="13"/>
      <c r="G19" s="12"/>
      <c r="H19" s="11"/>
      <c r="I19" s="12"/>
    </row>
    <row r="20" spans="1:13">
      <c r="A20" s="16">
        <f t="shared" si="1"/>
        <v>1</v>
      </c>
      <c r="B20" s="11">
        <f t="shared" si="2"/>
        <v>0.375</v>
      </c>
      <c r="C20" s="11">
        <f t="shared" si="0"/>
        <v>0.375</v>
      </c>
      <c r="D20" s="12"/>
      <c r="E20" s="12"/>
      <c r="F20" s="13"/>
      <c r="G20" s="12"/>
      <c r="H20" s="11"/>
      <c r="I20" s="11"/>
    </row>
    <row r="21" spans="1:13">
      <c r="A21" s="16">
        <f t="shared" si="1"/>
        <v>1</v>
      </c>
      <c r="B21" s="11">
        <f t="shared" si="2"/>
        <v>0.375</v>
      </c>
      <c r="C21" s="11">
        <f>B21+G21+H21+I21</f>
        <v>0.375</v>
      </c>
      <c r="D21" s="12"/>
      <c r="E21" s="12"/>
      <c r="F21" s="13"/>
      <c r="G21" s="11"/>
      <c r="H21" s="11"/>
      <c r="I21" s="12"/>
    </row>
    <row r="22" spans="1:13">
      <c r="A22" s="16">
        <f t="shared" si="1"/>
        <v>1</v>
      </c>
      <c r="B22" s="11">
        <f t="shared" si="2"/>
        <v>0.375</v>
      </c>
      <c r="C22" s="11">
        <f>B22+G22+H22+I22</f>
        <v>0.375</v>
      </c>
      <c r="D22" s="12"/>
      <c r="E22" s="12"/>
      <c r="F22" s="13"/>
      <c r="G22" s="11"/>
      <c r="H22" s="11"/>
      <c r="I22" s="12"/>
    </row>
    <row r="23" spans="1:13">
      <c r="A23" s="16">
        <f t="shared" si="1"/>
        <v>1</v>
      </c>
      <c r="B23" s="11">
        <f t="shared" si="2"/>
        <v>0.375</v>
      </c>
      <c r="C23" s="11">
        <f t="shared" si="0"/>
        <v>0.375</v>
      </c>
      <c r="D23" s="12"/>
      <c r="E23" s="12"/>
      <c r="F23" s="13"/>
      <c r="G23" s="12"/>
      <c r="H23" s="12"/>
      <c r="I23" s="12"/>
    </row>
    <row r="24" spans="1:13">
      <c r="A24" s="16">
        <f t="shared" ref="A13:A24" si="3">A23</f>
        <v>1</v>
      </c>
      <c r="B24" s="11">
        <f t="shared" si="2"/>
        <v>0.375</v>
      </c>
      <c r="C24" s="11">
        <f t="shared" si="0"/>
        <v>0.375</v>
      </c>
      <c r="D24" s="12"/>
      <c r="E24" s="12"/>
      <c r="F24" s="13"/>
      <c r="G24" s="12"/>
      <c r="H24" s="12"/>
      <c r="I24" s="12"/>
    </row>
    <row r="25" spans="1:13" ht="15.75" thickBot="1"/>
    <row r="26" spans="1:13" ht="21">
      <c r="A26" s="20" t="s">
        <v>51</v>
      </c>
      <c r="B26" s="21"/>
      <c r="C26" s="21"/>
      <c r="D26" s="21"/>
      <c r="E26" s="21"/>
      <c r="F26" s="21"/>
      <c r="G26" s="21"/>
      <c r="H26" s="21"/>
      <c r="I26" s="21"/>
      <c r="J26" s="21"/>
      <c r="K26" s="21"/>
      <c r="L26" s="21"/>
      <c r="M26" s="22"/>
    </row>
    <row r="27" spans="1:13" s="14" customFormat="1" ht="53.65" customHeight="1">
      <c r="A27" s="23" t="s">
        <v>52</v>
      </c>
      <c r="B27" s="24"/>
      <c r="C27" s="24"/>
      <c r="D27" s="24"/>
      <c r="E27" s="24"/>
      <c r="F27" s="24"/>
      <c r="G27" s="24"/>
      <c r="H27" s="24"/>
      <c r="I27" s="24"/>
      <c r="J27" s="24"/>
      <c r="K27" s="24"/>
      <c r="L27" s="24"/>
      <c r="M27" s="25"/>
    </row>
    <row r="28" spans="1:13">
      <c r="A28" s="2"/>
      <c r="B28" s="3"/>
      <c r="C28" s="3"/>
      <c r="D28" s="3"/>
      <c r="E28" s="3"/>
      <c r="F28" s="3"/>
      <c r="G28" s="3"/>
      <c r="H28" s="3"/>
      <c r="I28" s="3"/>
      <c r="J28" s="3"/>
      <c r="K28" s="3"/>
      <c r="L28" s="3"/>
      <c r="M28" s="4"/>
    </row>
    <row r="29" spans="1:13">
      <c r="A29" s="28" t="s">
        <v>53</v>
      </c>
      <c r="B29" s="26"/>
      <c r="C29" s="26" t="s">
        <v>54</v>
      </c>
      <c r="D29" s="26"/>
      <c r="E29" s="26"/>
      <c r="F29" s="26"/>
      <c r="G29" s="26"/>
      <c r="H29" s="26"/>
      <c r="I29" s="3"/>
      <c r="J29" s="26" t="s">
        <v>55</v>
      </c>
      <c r="K29" s="26"/>
      <c r="L29" s="26"/>
      <c r="M29" s="4"/>
    </row>
    <row r="30" spans="1:13">
      <c r="A30" s="27" t="s">
        <v>6</v>
      </c>
      <c r="B30" s="19"/>
      <c r="C30" s="19" t="s">
        <v>56</v>
      </c>
      <c r="D30" s="19"/>
      <c r="E30" s="19"/>
      <c r="F30" s="19"/>
      <c r="G30" s="19"/>
      <c r="H30" s="19"/>
      <c r="I30" s="19"/>
      <c r="J30" s="19" t="s">
        <v>57</v>
      </c>
      <c r="K30" s="19"/>
      <c r="L30" s="19"/>
      <c r="M30" s="4"/>
    </row>
    <row r="31" spans="1:13">
      <c r="A31" s="27" t="s">
        <v>7</v>
      </c>
      <c r="B31" s="19"/>
      <c r="C31" s="19" t="s">
        <v>58</v>
      </c>
      <c r="D31" s="19"/>
      <c r="E31" s="19"/>
      <c r="F31" s="19"/>
      <c r="G31" s="19"/>
      <c r="H31" s="19"/>
      <c r="I31" s="19"/>
      <c r="J31" s="19" t="s">
        <v>59</v>
      </c>
      <c r="K31" s="19"/>
      <c r="L31" s="19"/>
      <c r="M31" s="4"/>
    </row>
    <row r="32" spans="1:13">
      <c r="A32" s="27" t="s">
        <v>8</v>
      </c>
      <c r="B32" s="19"/>
      <c r="C32" s="19" t="s">
        <v>60</v>
      </c>
      <c r="D32" s="19"/>
      <c r="E32" s="19"/>
      <c r="F32" s="19"/>
      <c r="G32" s="19"/>
      <c r="H32" s="19"/>
      <c r="I32" s="19"/>
      <c r="J32" s="19" t="s">
        <v>61</v>
      </c>
      <c r="K32" s="19"/>
      <c r="L32" s="19"/>
      <c r="M32" s="4"/>
    </row>
    <row r="33" spans="1:13">
      <c r="A33" s="27" t="s">
        <v>9</v>
      </c>
      <c r="B33" s="19"/>
      <c r="C33" s="19" t="s">
        <v>62</v>
      </c>
      <c r="D33" s="19"/>
      <c r="E33" s="19"/>
      <c r="F33" s="19"/>
      <c r="G33" s="19"/>
      <c r="H33" s="19"/>
      <c r="I33" s="19"/>
      <c r="J33" s="19" t="s">
        <v>63</v>
      </c>
      <c r="K33" s="19"/>
      <c r="L33" s="19"/>
      <c r="M33" s="4"/>
    </row>
    <row r="34" spans="1:13">
      <c r="A34" s="27" t="s">
        <v>10</v>
      </c>
      <c r="B34" s="19"/>
      <c r="C34" s="19" t="s">
        <v>64</v>
      </c>
      <c r="D34" s="19"/>
      <c r="E34" s="19"/>
      <c r="F34" s="19"/>
      <c r="G34" s="19"/>
      <c r="H34" s="19"/>
      <c r="I34" s="19"/>
      <c r="J34" s="19" t="s">
        <v>63</v>
      </c>
      <c r="K34" s="19"/>
      <c r="L34" s="19"/>
      <c r="M34" s="4"/>
    </row>
    <row r="35" spans="1:13">
      <c r="A35" s="27" t="s">
        <v>11</v>
      </c>
      <c r="B35" s="19"/>
      <c r="C35" s="19" t="s">
        <v>65</v>
      </c>
      <c r="D35" s="19"/>
      <c r="E35" s="19"/>
      <c r="F35" s="19"/>
      <c r="G35" s="19"/>
      <c r="H35" s="19"/>
      <c r="I35" s="19"/>
      <c r="J35" s="19" t="s">
        <v>63</v>
      </c>
      <c r="K35" s="19"/>
      <c r="L35" s="19"/>
      <c r="M35" s="4"/>
    </row>
    <row r="36" spans="1:13">
      <c r="A36" s="27" t="s">
        <v>12</v>
      </c>
      <c r="B36" s="19"/>
      <c r="C36" s="19" t="s">
        <v>66</v>
      </c>
      <c r="D36" s="19"/>
      <c r="E36" s="19"/>
      <c r="F36" s="19"/>
      <c r="G36" s="19"/>
      <c r="H36" s="19"/>
      <c r="I36" s="19"/>
      <c r="J36" s="19" t="s">
        <v>67</v>
      </c>
      <c r="K36" s="19"/>
      <c r="L36" s="19"/>
      <c r="M36" s="4"/>
    </row>
    <row r="37" spans="1:13">
      <c r="A37" s="27" t="s">
        <v>13</v>
      </c>
      <c r="B37" s="19"/>
      <c r="C37" s="19" t="s">
        <v>68</v>
      </c>
      <c r="D37" s="19"/>
      <c r="E37" s="19"/>
      <c r="F37" s="19"/>
      <c r="G37" s="19"/>
      <c r="H37" s="19"/>
      <c r="I37" s="19"/>
      <c r="J37" s="19" t="s">
        <v>67</v>
      </c>
      <c r="K37" s="19"/>
      <c r="L37" s="19"/>
      <c r="M37" s="4"/>
    </row>
    <row r="38" spans="1:13">
      <c r="A38" s="27" t="s">
        <v>14</v>
      </c>
      <c r="B38" s="19"/>
      <c r="C38" s="19" t="s">
        <v>69</v>
      </c>
      <c r="D38" s="19"/>
      <c r="E38" s="19"/>
      <c r="F38" s="19"/>
      <c r="G38" s="19"/>
      <c r="H38" s="19"/>
      <c r="I38" s="19"/>
      <c r="J38" s="19" t="s">
        <v>67</v>
      </c>
      <c r="K38" s="19"/>
      <c r="L38" s="19"/>
      <c r="M38" s="4"/>
    </row>
    <row r="39" spans="1:13">
      <c r="A39" s="27" t="s">
        <v>15</v>
      </c>
      <c r="B39" s="19"/>
      <c r="C39" s="19" t="s">
        <v>70</v>
      </c>
      <c r="D39" s="19"/>
      <c r="E39" s="19"/>
      <c r="F39" s="19"/>
      <c r="G39" s="19"/>
      <c r="H39" s="19"/>
      <c r="I39" s="19"/>
      <c r="J39" s="19" t="s">
        <v>63</v>
      </c>
      <c r="K39" s="19"/>
      <c r="L39" s="19"/>
      <c r="M39" s="4"/>
    </row>
    <row r="40" spans="1:13">
      <c r="A40" s="27" t="s">
        <v>16</v>
      </c>
      <c r="B40" s="19"/>
      <c r="C40" s="19" t="s">
        <v>71</v>
      </c>
      <c r="D40" s="19"/>
      <c r="E40" s="19"/>
      <c r="F40" s="19"/>
      <c r="G40" s="19"/>
      <c r="H40" s="19"/>
      <c r="I40" s="19"/>
      <c r="J40" s="19" t="s">
        <v>63</v>
      </c>
      <c r="K40" s="19"/>
      <c r="L40" s="19"/>
      <c r="M40" s="4"/>
    </row>
    <row r="41" spans="1:13">
      <c r="A41" s="27" t="s">
        <v>17</v>
      </c>
      <c r="B41" s="19"/>
      <c r="C41" s="19" t="s">
        <v>72</v>
      </c>
      <c r="D41" s="19"/>
      <c r="E41" s="19"/>
      <c r="F41" s="19"/>
      <c r="G41" s="19"/>
      <c r="H41" s="19"/>
      <c r="I41" s="19"/>
      <c r="J41" s="19" t="s">
        <v>73</v>
      </c>
      <c r="K41" s="19"/>
      <c r="L41" s="19"/>
      <c r="M41" s="4"/>
    </row>
    <row r="42" spans="1:13">
      <c r="A42" s="27" t="s">
        <v>18</v>
      </c>
      <c r="B42" s="19"/>
      <c r="C42" s="19" t="s">
        <v>74</v>
      </c>
      <c r="D42" s="19"/>
      <c r="E42" s="19"/>
      <c r="F42" s="19"/>
      <c r="G42" s="19"/>
      <c r="H42" s="19"/>
      <c r="I42" s="19"/>
      <c r="J42" s="19" t="s">
        <v>63</v>
      </c>
      <c r="K42" s="19"/>
      <c r="L42" s="19"/>
      <c r="M42" s="4"/>
    </row>
    <row r="43" spans="1:13" ht="15.75" thickBot="1">
      <c r="A43" s="5"/>
      <c r="B43" s="6"/>
      <c r="C43" s="6"/>
      <c r="D43" s="6"/>
      <c r="E43" s="6"/>
      <c r="F43" s="6"/>
      <c r="G43" s="6"/>
      <c r="H43" s="6"/>
      <c r="I43" s="6"/>
      <c r="J43" s="6"/>
      <c r="K43" s="6"/>
      <c r="L43" s="6"/>
      <c r="M43" s="7"/>
    </row>
  </sheetData>
  <mergeCells count="48">
    <mergeCell ref="A27:M27"/>
    <mergeCell ref="C1:L1"/>
    <mergeCell ref="A2:B2"/>
    <mergeCell ref="D2:G2"/>
    <mergeCell ref="K2:L2"/>
    <mergeCell ref="A26:M26"/>
    <mergeCell ref="A29:B29"/>
    <mergeCell ref="C29:H29"/>
    <mergeCell ref="J29:L29"/>
    <mergeCell ref="A30:B30"/>
    <mergeCell ref="C30:I30"/>
    <mergeCell ref="J30:L30"/>
    <mergeCell ref="A31:B31"/>
    <mergeCell ref="C31:I31"/>
    <mergeCell ref="J31:L31"/>
    <mergeCell ref="A32:B32"/>
    <mergeCell ref="C32:I32"/>
    <mergeCell ref="J32:L32"/>
    <mergeCell ref="A33:B33"/>
    <mergeCell ref="C33:I33"/>
    <mergeCell ref="J33:L33"/>
    <mergeCell ref="A34:B34"/>
    <mergeCell ref="C34:I34"/>
    <mergeCell ref="J34:L34"/>
    <mergeCell ref="A35:B35"/>
    <mergeCell ref="C35:I35"/>
    <mergeCell ref="J35:L35"/>
    <mergeCell ref="A36:B36"/>
    <mergeCell ref="C36:I36"/>
    <mergeCell ref="J36:L36"/>
    <mergeCell ref="A37:B37"/>
    <mergeCell ref="C37:I37"/>
    <mergeCell ref="J37:L37"/>
    <mergeCell ref="A38:B38"/>
    <mergeCell ref="C38:I38"/>
    <mergeCell ref="J38:L38"/>
    <mergeCell ref="A39:B39"/>
    <mergeCell ref="C39:I39"/>
    <mergeCell ref="J39:L39"/>
    <mergeCell ref="A40:B40"/>
    <mergeCell ref="C40:I40"/>
    <mergeCell ref="J40:L40"/>
    <mergeCell ref="A41:B41"/>
    <mergeCell ref="C41:I41"/>
    <mergeCell ref="J41:L41"/>
    <mergeCell ref="A42:B42"/>
    <mergeCell ref="C42:I42"/>
    <mergeCell ref="J42:L42"/>
  </mergeCells>
  <conditionalFormatting sqref="C5:C24">
    <cfRule type="expression" dxfId="18" priority="5">
      <formula>_xlfn.ISFORMULA(C5)</formula>
    </cfRule>
  </conditionalFormatting>
  <conditionalFormatting sqref="B5:B24">
    <cfRule type="expression" dxfId="17" priority="3">
      <formula>_xlfn.ISFORMULA(B5)</formula>
    </cfRule>
    <cfRule type="expression" dxfId="16" priority="4">
      <formula>_xlfn.ISFORMULA(A5)</formula>
    </cfRule>
  </conditionalFormatting>
  <conditionalFormatting sqref="B15:C15 A5:M6 A24:M24 B12:M14 B16:M23 B7:M10 A7:A23">
    <cfRule type="expression" dxfId="15" priority="1">
      <formula>NOT($A5=$A4)</formula>
    </cfRule>
    <cfRule type="expression" dxfId="14" priority="2">
      <formula>$L5="Break"</formula>
    </cfRule>
  </conditionalFormatting>
  <conditionalFormatting sqref="B15:F15 H15:M15 B11:M11 B12">
    <cfRule type="expression" dxfId="13" priority="6">
      <formula>NOT($A11=$A9)</formula>
    </cfRule>
    <cfRule type="expression" dxfId="12" priority="7">
      <formula>$L11="Break"</formula>
    </cfRule>
  </conditionalFormatting>
  <conditionalFormatting sqref="M14">
    <cfRule type="expression" dxfId="11" priority="8">
      <formula>NOT($A15=$A13)</formula>
    </cfRule>
    <cfRule type="expression" dxfId="10" priority="9">
      <formula>$L15="Break"</formula>
    </cfRule>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574f174-43f6-44b8-b05e-4558d8a879b9">
      <Terms xmlns="http://schemas.microsoft.com/office/infopath/2007/PartnerControls"/>
    </lcf76f155ced4ddcb4097134ff3c332f>
    <TaxCatchAll xmlns="59ffab8f-454f-4e61-b61c-0aee4a3dfd2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90C791F8EBF6B41A3341E48D9FCC07A" ma:contentTypeVersion="15" ma:contentTypeDescription="Opret et nyt dokument." ma:contentTypeScope="" ma:versionID="13ccacf316bac68edb6b164b3b52940e">
  <xsd:schema xmlns:xsd="http://www.w3.org/2001/XMLSchema" xmlns:xs="http://www.w3.org/2001/XMLSchema" xmlns:p="http://schemas.microsoft.com/office/2006/metadata/properties" xmlns:ns2="0574f174-43f6-44b8-b05e-4558d8a879b9" xmlns:ns3="59ffab8f-454f-4e61-b61c-0aee4a3dfd2a" targetNamespace="http://schemas.microsoft.com/office/2006/metadata/properties" ma:root="true" ma:fieldsID="1ae0d9e20327484c95963221f09d03c0" ns2:_="" ns3:_="">
    <xsd:import namespace="0574f174-43f6-44b8-b05e-4558d8a879b9"/>
    <xsd:import namespace="59ffab8f-454f-4e61-b61c-0aee4a3dfd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4f174-43f6-44b8-b05e-4558d8a87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cb3522e8-ca11-4ca5-941d-257a03f87b5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ffab8f-454f-4e61-b61c-0aee4a3dfd2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9c60726-a526-49c1-9a75-ecdb4f7471c1}" ma:internalName="TaxCatchAll" ma:showField="CatchAllData" ma:web="59ffab8f-454f-4e61-b61c-0aee4a3dfd2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1146E-8CF1-416A-9B64-592C59174B03}"/>
</file>

<file path=customXml/itemProps2.xml><?xml version="1.0" encoding="utf-8"?>
<ds:datastoreItem xmlns:ds="http://schemas.openxmlformats.org/officeDocument/2006/customXml" ds:itemID="{ACEFD505-7C59-4022-B9B4-3F175A8DC9D7}"/>
</file>

<file path=customXml/itemProps3.xml><?xml version="1.0" encoding="utf-8"?>
<ds:datastoreItem xmlns:ds="http://schemas.openxmlformats.org/officeDocument/2006/customXml" ds:itemID="{F1C25CB6-E6BB-4E34-90C0-2AE517DC06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Santos, Carlos</dc:creator>
  <cp:keywords/>
  <dc:description/>
  <cp:lastModifiedBy>Bue Holmsgaard Fyhn (BUEF) | VIA</cp:lastModifiedBy>
  <cp:revision/>
  <dcterms:created xsi:type="dcterms:W3CDTF">2023-03-02T14:27:41Z</dcterms:created>
  <dcterms:modified xsi:type="dcterms:W3CDTF">2024-02-08T08:22:18Z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0x010100E90C791F8EBF6B41A3341E48D9FCC07A</vt:lpwstr>
  </property>
  <property fmtid="{D5CDD505-2E9C-101B-9397-08002B2CF9AE}" pid="3" name="MediaServiceImageTags">
    <vt:lpwstr/>
  </property>
</Properties>
</file>